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48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G5" i="1"/>
  <c r="I5" i="1" s="1"/>
  <c r="F5" i="1"/>
</calcChain>
</file>

<file path=xl/sharedStrings.xml><?xml version="1.0" encoding="utf-8"?>
<sst xmlns="http://schemas.openxmlformats.org/spreadsheetml/2006/main" count="202" uniqueCount="80">
  <si>
    <t>количество жителей, проживающих в многоквартирном доме</t>
  </si>
  <si>
    <t>общая площадь помещений, входящих в состав общего имущества в многоквартирных домах*</t>
  </si>
  <si>
    <t>Винокурова</t>
  </si>
  <si>
    <t>Груздовского</t>
  </si>
  <si>
    <t xml:space="preserve">Дрелевского </t>
  </si>
  <si>
    <t>Ёлкина</t>
  </si>
  <si>
    <t xml:space="preserve">Заболоцкого </t>
  </si>
  <si>
    <t>Кирова</t>
  </si>
  <si>
    <t>Кировский тракт</t>
  </si>
  <si>
    <t>Комсомольская</t>
  </si>
  <si>
    <t>Красная</t>
  </si>
  <si>
    <t>Молодежная</t>
  </si>
  <si>
    <t>Полевая</t>
  </si>
  <si>
    <t>Энергетиков</t>
  </si>
  <si>
    <t>Южная</t>
  </si>
  <si>
    <t>Яранский тракт</t>
  </si>
  <si>
    <t xml:space="preserve"> 2А</t>
  </si>
  <si>
    <t xml:space="preserve"> 47А</t>
  </si>
  <si>
    <t xml:space="preserve"> 7А</t>
  </si>
  <si>
    <t xml:space="preserve"> 21Б</t>
  </si>
  <si>
    <t>от 1 до 5</t>
  </si>
  <si>
    <t>Уржумское городское поселение</t>
  </si>
  <si>
    <t>х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</si>
  <si>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</si>
  <si>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</si>
  <si>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</si>
  <si>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</si>
  <si>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</si>
  <si>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</si>
  <si>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</si>
  <si>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</si>
  <si>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</si>
  <si>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</si>
  <si>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</si>
  <si>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</si>
  <si>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</si>
  <si>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</si>
  <si>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</si>
  <si>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</si>
  <si>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</si>
  <si>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</si>
  <si>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</si>
  <si>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</si>
  <si>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</si>
  <si>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</si>
  <si>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</si>
  <si>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</si>
  <si>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</si>
  <si>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</si>
  <si>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</si>
  <si>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</si>
  <si>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</si>
  <si>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</si>
  <si>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</si>
  <si>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</si>
  <si>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</si>
  <si>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</si>
  <si>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</si>
  <si>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</si>
  <si>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</si>
  <si>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</si>
  <si>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</si>
  <si>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</si>
  <si>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</si>
  <si>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</si>
  <si>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</si>
  <si>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</si>
  <si>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</si>
  <si>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</si>
  <si>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Уржумский муниципальный район Кировской области
</t>
  </si>
  <si>
    <t>Категория жилых помещений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</si>
  <si>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</si>
  <si>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</si>
  <si>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№</t>
  </si>
  <si>
    <t>Этажность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</si>
  <si>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</si>
  <si>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</si>
  <si>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Норматив отведения сточных вод в целях содержания общего имущества в многоквартирном доме</t>
  </si>
  <si>
    <t>Приложение 35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</si>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</sst>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0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vertical="top"/>
    </xf>
    <xf numFmtId="0" fontId="2" fillId="0" borderId="5" xfId="0" applyFont="1" applyBorder="1" applyAlignment="1">
      <alignment vertical="top"/>
    </xf>
    <xf numFmtId="0" fontId="8" fillId="0" borderId="0" xfId="0" applyFont="1" applyAlignment="1">
      <alignment vertical="top"/>
    </xf>
    <xf numFmtId="49" fontId="7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2" fontId="6" fillId="0" borderId="0" xfId="0" applyNumberFormat="1" applyFont="1" applyFill="1" applyAlignment="1">
      <alignment horizontal="left" vertical="top" wrapText="1"/>
    </xf>
    <xf numFmtId="2" fontId="8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workbookViewId="0">
      <selection activeCell="N5" sqref="N5"/>
    </sheetView>
  </sheetViews>
  <sheetFormatPr defaultRowHeight="12.75" x14ac:dyDescent="0.25"/>
  <cols>
    <col min="1" max="1" width="5.42578125" style="7" customWidth="1"/>
    <col min="2" max="2" width="20" style="4" customWidth="1"/>
    <col min="3" max="3" width="15" style="4" customWidth="1"/>
    <col min="4" max="4" width="9" style="4" customWidth="1"/>
    <col min="5" max="5" width="9.5703125" style="4" customWidth="1"/>
    <col min="6" max="6" width="11" style="4" hidden="1" customWidth="1"/>
    <col min="7" max="7" width="11.42578125" style="4" hidden="1" customWidth="1"/>
    <col min="8" max="8" width="11.140625" style="4" customWidth="1"/>
    <col min="9" max="9" width="12.5703125" style="20" customWidth="1"/>
    <col min="10" max="10" width="15.42578125" style="20" customWidth="1"/>
    <col min="11" max="16384" width="9.140625" style="4"/>
  </cols>
  <sheetData>
    <row r="1" spans="1:10" ht="18.75" x14ac:dyDescent="0.25">
      <c r="H1" s="22"/>
      <c r="I1" s="29" t="s">
        <v>78</v>
      </c>
      <c r="J1" s="29"/>
    </row>
    <row r="2" spans="1:10" s="14" customFormat="1" ht="169.5" customHeight="1" x14ac:dyDescent="0.25">
      <c r="A2" s="12"/>
      <c r="B2" s="13"/>
      <c r="C2" s="13"/>
      <c r="D2" s="13"/>
      <c r="E2" s="13"/>
      <c r="F2" s="13"/>
      <c r="G2" s="13"/>
      <c r="H2" s="28" t="s">
        <v>79</v>
      </c>
      <c r="I2" s="28"/>
      <c r="J2" s="28"/>
    </row>
    <row r="3" spans="1:10" s="9" customFormat="1" ht="107.25" customHeight="1" x14ac:dyDescent="0.25">
      <c r="A3" s="23" t="s">
        <v>69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s="17" customFormat="1" ht="120" customHeight="1" x14ac:dyDescent="0.25">
      <c r="A4" s="15" t="s">
        <v>73</v>
      </c>
      <c r="B4" s="24" t="s">
        <v>70</v>
      </c>
      <c r="C4" s="24"/>
      <c r="D4" s="24"/>
      <c r="E4" s="1" t="s">
        <v>74</v>
      </c>
      <c r="F4" s="1" t="s">
        <v>1</v>
      </c>
      <c r="G4" s="1" t="s">
        <v>0</v>
      </c>
      <c r="H4" s="1" t="s">
        <v>71</v>
      </c>
      <c r="I4" s="16" t="s">
        <v>72</v>
      </c>
      <c r="J4" s="16" t="s">
        <v>77</v>
      </c>
    </row>
    <row r="5" spans="1:10" s="2" customFormat="1" ht="102.75" customHeight="1" x14ac:dyDescent="0.25">
      <c r="A5" s="18"/>
      <c r="B5" s="25" t="s">
        <v>76</v>
      </c>
      <c r="C5" s="26"/>
      <c r="D5" s="27"/>
      <c r="E5" s="11" t="s">
        <v>20</v>
      </c>
      <c r="F5" s="5">
        <f>SUM(F6:F51)</f>
        <v>4466.3999999999996</v>
      </c>
      <c r="G5" s="5">
        <f>SUM(G6:G51)</f>
        <v>2036</v>
      </c>
      <c r="H5" s="1" t="s">
        <v>75</v>
      </c>
      <c r="I5" s="19">
        <f t="shared" ref="I5:I51" si="0">0.09*G5/F5</f>
        <v>4.1026329930145079E-2</v>
      </c>
      <c r="J5" s="16">
        <v>0.04</v>
      </c>
    </row>
    <row r="6" spans="1:10" s="2" customFormat="1" ht="25.5" hidden="1" customHeight="1" x14ac:dyDescent="0.25">
      <c r="A6" s="8" t="s">
        <v>23</v>
      </c>
      <c r="B6" s="5" t="s">
        <v>21</v>
      </c>
      <c r="C6" s="3" t="s">
        <v>2</v>
      </c>
      <c r="D6" s="10">
        <v>5</v>
      </c>
      <c r="E6" s="3">
        <v>2</v>
      </c>
      <c r="F6" s="10">
        <v>72.099999999999994</v>
      </c>
      <c r="G6" s="3">
        <v>51</v>
      </c>
      <c r="H6" s="6"/>
      <c r="I6" s="19">
        <f t="shared" si="0"/>
        <v>6.3661581137309298E-2</v>
      </c>
      <c r="J6" s="16" t="s">
        <v>22</v>
      </c>
    </row>
    <row r="7" spans="1:10" s="2" customFormat="1" ht="32.25" hidden="1" customHeight="1" x14ac:dyDescent="0.25">
      <c r="A7" s="8" t="s">
        <v>24</v>
      </c>
      <c r="B7" s="5" t="s">
        <v>21</v>
      </c>
      <c r="C7" s="3" t="s">
        <v>2</v>
      </c>
      <c r="D7" s="10">
        <v>6</v>
      </c>
      <c r="E7" s="3">
        <v>2</v>
      </c>
      <c r="F7" s="10">
        <v>57.7</v>
      </c>
      <c r="G7" s="3">
        <v>35</v>
      </c>
      <c r="H7" s="6"/>
      <c r="I7" s="19">
        <f t="shared" si="0"/>
        <v>5.4592720970537259E-2</v>
      </c>
      <c r="J7" s="16" t="s">
        <v>22</v>
      </c>
    </row>
    <row r="8" spans="1:10" s="2" customFormat="1" ht="25.5" hidden="1" customHeight="1" x14ac:dyDescent="0.25">
      <c r="A8" s="8" t="s">
        <v>25</v>
      </c>
      <c r="B8" s="5" t="s">
        <v>21</v>
      </c>
      <c r="C8" s="3" t="s">
        <v>3</v>
      </c>
      <c r="D8" s="10">
        <v>61</v>
      </c>
      <c r="E8" s="3">
        <v>2</v>
      </c>
      <c r="F8" s="10">
        <v>85.9</v>
      </c>
      <c r="G8" s="3">
        <v>33</v>
      </c>
      <c r="H8" s="6"/>
      <c r="I8" s="19">
        <f t="shared" si="0"/>
        <v>3.4575087310826536E-2</v>
      </c>
      <c r="J8" s="16" t="s">
        <v>22</v>
      </c>
    </row>
    <row r="9" spans="1:10" s="2" customFormat="1" ht="32.25" hidden="1" customHeight="1" x14ac:dyDescent="0.25">
      <c r="A9" s="8" t="s">
        <v>26</v>
      </c>
      <c r="B9" s="5" t="s">
        <v>21</v>
      </c>
      <c r="C9" s="3" t="s">
        <v>3</v>
      </c>
      <c r="D9" s="10">
        <v>63</v>
      </c>
      <c r="E9" s="3">
        <v>2</v>
      </c>
      <c r="F9" s="10">
        <v>84.7</v>
      </c>
      <c r="G9" s="3">
        <v>33</v>
      </c>
      <c r="H9" s="6"/>
      <c r="I9" s="19">
        <f t="shared" si="0"/>
        <v>3.5064935064935063E-2</v>
      </c>
      <c r="J9" s="16" t="s">
        <v>22</v>
      </c>
    </row>
    <row r="10" spans="1:10" s="2" customFormat="1" ht="25.5" hidden="1" customHeight="1" x14ac:dyDescent="0.25">
      <c r="A10" s="8" t="s">
        <v>27</v>
      </c>
      <c r="B10" s="5" t="s">
        <v>21</v>
      </c>
      <c r="C10" s="3" t="s">
        <v>3</v>
      </c>
      <c r="D10" s="10">
        <v>65</v>
      </c>
      <c r="E10" s="3">
        <v>2</v>
      </c>
      <c r="F10" s="10">
        <v>83.4</v>
      </c>
      <c r="G10" s="3">
        <v>35</v>
      </c>
      <c r="H10" s="6"/>
      <c r="I10" s="19">
        <f t="shared" si="0"/>
        <v>3.7769784172661865E-2</v>
      </c>
      <c r="J10" s="16" t="s">
        <v>22</v>
      </c>
    </row>
    <row r="11" spans="1:10" s="2" customFormat="1" ht="32.25" hidden="1" customHeight="1" x14ac:dyDescent="0.25">
      <c r="A11" s="8" t="s">
        <v>28</v>
      </c>
      <c r="B11" s="5" t="s">
        <v>21</v>
      </c>
      <c r="C11" s="3" t="s">
        <v>3</v>
      </c>
      <c r="D11" s="10">
        <v>66</v>
      </c>
      <c r="E11" s="3">
        <v>3</v>
      </c>
      <c r="F11" s="10">
        <v>88.9</v>
      </c>
      <c r="G11" s="3">
        <v>43</v>
      </c>
      <c r="H11" s="6"/>
      <c r="I11" s="19">
        <f t="shared" si="0"/>
        <v>4.3532058492688409E-2</v>
      </c>
      <c r="J11" s="16" t="s">
        <v>22</v>
      </c>
    </row>
    <row r="12" spans="1:10" s="2" customFormat="1" ht="25.5" hidden="1" customHeight="1" x14ac:dyDescent="0.25">
      <c r="A12" s="8" t="s">
        <v>29</v>
      </c>
      <c r="B12" s="5" t="s">
        <v>21</v>
      </c>
      <c r="C12" s="3" t="s">
        <v>3</v>
      </c>
      <c r="D12" s="10">
        <v>67</v>
      </c>
      <c r="E12" s="3">
        <v>5</v>
      </c>
      <c r="F12" s="10">
        <v>197.3</v>
      </c>
      <c r="G12" s="3">
        <v>85</v>
      </c>
      <c r="H12" s="6"/>
      <c r="I12" s="19">
        <f t="shared" si="0"/>
        <v>3.8773441459706029E-2</v>
      </c>
      <c r="J12" s="16" t="s">
        <v>22</v>
      </c>
    </row>
    <row r="13" spans="1:10" ht="30.75" hidden="1" customHeight="1" x14ac:dyDescent="0.25">
      <c r="A13" s="8" t="s">
        <v>30</v>
      </c>
      <c r="B13" s="5" t="s">
        <v>21</v>
      </c>
      <c r="C13" s="3" t="s">
        <v>3</v>
      </c>
      <c r="D13" s="10">
        <v>68</v>
      </c>
      <c r="E13" s="3">
        <v>3</v>
      </c>
      <c r="F13" s="10">
        <v>82.8</v>
      </c>
      <c r="G13" s="3">
        <v>37</v>
      </c>
      <c r="H13" s="6"/>
      <c r="I13" s="19">
        <f t="shared" si="0"/>
        <v>4.021739130434783E-2</v>
      </c>
      <c r="J13" s="16" t="s">
        <v>22</v>
      </c>
    </row>
    <row r="14" spans="1:10" ht="25.5" hidden="1" customHeight="1" x14ac:dyDescent="0.25">
      <c r="A14" s="8" t="s">
        <v>31</v>
      </c>
      <c r="B14" s="5" t="s">
        <v>21</v>
      </c>
      <c r="C14" s="3" t="s">
        <v>4</v>
      </c>
      <c r="D14" s="10">
        <v>39</v>
      </c>
      <c r="E14" s="3">
        <v>2</v>
      </c>
      <c r="F14" s="10">
        <v>82</v>
      </c>
      <c r="G14" s="3">
        <v>45</v>
      </c>
      <c r="H14" s="6"/>
      <c r="I14" s="19">
        <f t="shared" si="0"/>
        <v>4.939024390243902E-2</v>
      </c>
      <c r="J14" s="16" t="s">
        <v>22</v>
      </c>
    </row>
    <row r="15" spans="1:10" ht="25.5" hidden="1" customHeight="1" x14ac:dyDescent="0.25">
      <c r="A15" s="8" t="s">
        <v>32</v>
      </c>
      <c r="B15" s="5" t="s">
        <v>21</v>
      </c>
      <c r="C15" s="3" t="s">
        <v>4</v>
      </c>
      <c r="D15" s="10">
        <v>41</v>
      </c>
      <c r="E15" s="3">
        <v>2</v>
      </c>
      <c r="F15" s="10">
        <v>75.7</v>
      </c>
      <c r="G15" s="3">
        <v>39</v>
      </c>
      <c r="H15" s="6"/>
      <c r="I15" s="19">
        <f t="shared" si="0"/>
        <v>4.6367239101717299E-2</v>
      </c>
      <c r="J15" s="16" t="s">
        <v>22</v>
      </c>
    </row>
    <row r="16" spans="1:10" ht="25.5" hidden="1" customHeight="1" x14ac:dyDescent="0.25">
      <c r="A16" s="8" t="s">
        <v>33</v>
      </c>
      <c r="B16" s="5" t="s">
        <v>21</v>
      </c>
      <c r="C16" s="3" t="s">
        <v>4</v>
      </c>
      <c r="D16" s="10">
        <v>43</v>
      </c>
      <c r="E16" s="3">
        <v>2</v>
      </c>
      <c r="F16" s="10">
        <v>59.9</v>
      </c>
      <c r="G16" s="3">
        <v>34</v>
      </c>
      <c r="H16" s="6"/>
      <c r="I16" s="19">
        <f t="shared" si="0"/>
        <v>5.1085141903171954E-2</v>
      </c>
      <c r="J16" s="16" t="s">
        <v>22</v>
      </c>
    </row>
    <row r="17" spans="1:10" ht="25.5" hidden="1" customHeight="1" x14ac:dyDescent="0.25">
      <c r="A17" s="8" t="s">
        <v>34</v>
      </c>
      <c r="B17" s="5" t="s">
        <v>21</v>
      </c>
      <c r="C17" s="3" t="s">
        <v>4</v>
      </c>
      <c r="D17" s="10">
        <v>45</v>
      </c>
      <c r="E17" s="3">
        <v>2</v>
      </c>
      <c r="F17" s="10">
        <v>65.099999999999994</v>
      </c>
      <c r="G17" s="3">
        <v>46</v>
      </c>
      <c r="H17" s="6"/>
      <c r="I17" s="19">
        <f t="shared" si="0"/>
        <v>6.3594470046082943E-2</v>
      </c>
      <c r="J17" s="16" t="s">
        <v>22</v>
      </c>
    </row>
    <row r="18" spans="1:10" ht="24.75" hidden="1" customHeight="1" x14ac:dyDescent="0.25">
      <c r="A18" s="8" t="s">
        <v>35</v>
      </c>
      <c r="B18" s="5" t="s">
        <v>21</v>
      </c>
      <c r="C18" s="3" t="s">
        <v>4</v>
      </c>
      <c r="D18" s="10">
        <v>47</v>
      </c>
      <c r="E18" s="3">
        <v>2</v>
      </c>
      <c r="F18" s="10">
        <v>81.8</v>
      </c>
      <c r="G18" s="3">
        <v>41</v>
      </c>
      <c r="H18" s="6"/>
      <c r="I18" s="19">
        <f t="shared" si="0"/>
        <v>4.5110024449877752E-2</v>
      </c>
      <c r="J18" s="16" t="s">
        <v>22</v>
      </c>
    </row>
    <row r="19" spans="1:10" ht="25.5" hidden="1" customHeight="1" x14ac:dyDescent="0.25">
      <c r="A19" s="8" t="s">
        <v>36</v>
      </c>
      <c r="B19" s="5" t="s">
        <v>21</v>
      </c>
      <c r="C19" s="3" t="s">
        <v>4</v>
      </c>
      <c r="D19" s="10">
        <v>58</v>
      </c>
      <c r="E19" s="3">
        <v>3</v>
      </c>
      <c r="F19" s="10">
        <v>135.1</v>
      </c>
      <c r="G19" s="3">
        <v>71</v>
      </c>
      <c r="H19" s="6"/>
      <c r="I19" s="19">
        <f t="shared" si="0"/>
        <v>4.7298297557364914E-2</v>
      </c>
      <c r="J19" s="16" t="s">
        <v>22</v>
      </c>
    </row>
    <row r="20" spans="1:10" ht="25.5" hidden="1" customHeight="1" x14ac:dyDescent="0.25">
      <c r="A20" s="8" t="s">
        <v>37</v>
      </c>
      <c r="B20" s="5" t="s">
        <v>21</v>
      </c>
      <c r="C20" s="3" t="s">
        <v>4</v>
      </c>
      <c r="D20" s="10">
        <v>60</v>
      </c>
      <c r="E20" s="3">
        <v>3</v>
      </c>
      <c r="F20" s="10">
        <v>86.2</v>
      </c>
      <c r="G20" s="3">
        <v>29</v>
      </c>
      <c r="H20" s="6"/>
      <c r="I20" s="19">
        <f t="shared" si="0"/>
        <v>3.0278422273781899E-2</v>
      </c>
      <c r="J20" s="16" t="s">
        <v>22</v>
      </c>
    </row>
    <row r="21" spans="1:10" ht="25.5" hidden="1" customHeight="1" x14ac:dyDescent="0.25">
      <c r="A21" s="8" t="s">
        <v>38</v>
      </c>
      <c r="B21" s="5" t="s">
        <v>21</v>
      </c>
      <c r="C21" s="3" t="s">
        <v>5</v>
      </c>
      <c r="D21" s="10" t="s">
        <v>16</v>
      </c>
      <c r="E21" s="3">
        <v>2</v>
      </c>
      <c r="F21" s="10">
        <v>82.6</v>
      </c>
      <c r="G21" s="3">
        <v>36</v>
      </c>
      <c r="H21" s="6"/>
      <c r="I21" s="19">
        <f t="shared" si="0"/>
        <v>3.9225181598062951E-2</v>
      </c>
      <c r="J21" s="16" t="s">
        <v>22</v>
      </c>
    </row>
    <row r="22" spans="1:10" ht="25.5" hidden="1" customHeight="1" x14ac:dyDescent="0.25">
      <c r="A22" s="8" t="s">
        <v>39</v>
      </c>
      <c r="B22" s="5" t="s">
        <v>21</v>
      </c>
      <c r="C22" s="3" t="s">
        <v>5</v>
      </c>
      <c r="D22" s="10">
        <v>97</v>
      </c>
      <c r="E22" s="3">
        <v>2</v>
      </c>
      <c r="F22" s="3">
        <v>62.1</v>
      </c>
      <c r="G22" s="3"/>
      <c r="H22" s="6"/>
      <c r="I22" s="19">
        <f t="shared" si="0"/>
        <v>0</v>
      </c>
      <c r="J22" s="16" t="s">
        <v>22</v>
      </c>
    </row>
    <row r="23" spans="1:10" ht="27" hidden="1" customHeight="1" x14ac:dyDescent="0.25">
      <c r="A23" s="8" t="s">
        <v>40</v>
      </c>
      <c r="B23" s="5" t="s">
        <v>21</v>
      </c>
      <c r="C23" s="3" t="s">
        <v>5</v>
      </c>
      <c r="D23" s="10">
        <v>162</v>
      </c>
      <c r="E23" s="3">
        <v>2</v>
      </c>
      <c r="F23" s="3">
        <v>72.099999999999994</v>
      </c>
      <c r="G23" s="3">
        <v>39</v>
      </c>
      <c r="H23" s="6"/>
      <c r="I23" s="19">
        <f t="shared" si="0"/>
        <v>4.868238557558946E-2</v>
      </c>
      <c r="J23" s="16" t="s">
        <v>22</v>
      </c>
    </row>
    <row r="24" spans="1:10" ht="25.5" hidden="1" customHeight="1" x14ac:dyDescent="0.25">
      <c r="A24" s="8" t="s">
        <v>41</v>
      </c>
      <c r="B24" s="5" t="s">
        <v>21</v>
      </c>
      <c r="C24" s="3" t="s">
        <v>5</v>
      </c>
      <c r="D24" s="10">
        <v>164</v>
      </c>
      <c r="E24" s="3">
        <v>2</v>
      </c>
      <c r="F24" s="3">
        <v>87.1</v>
      </c>
      <c r="G24" s="3">
        <v>35</v>
      </c>
      <c r="H24" s="6"/>
      <c r="I24" s="19">
        <f t="shared" si="0"/>
        <v>3.6165327210103328E-2</v>
      </c>
      <c r="J24" s="16" t="s">
        <v>22</v>
      </c>
    </row>
    <row r="25" spans="1:10" ht="25.5" hidden="1" customHeight="1" x14ac:dyDescent="0.25">
      <c r="A25" s="8" t="s">
        <v>42</v>
      </c>
      <c r="B25" s="5" t="s">
        <v>21</v>
      </c>
      <c r="C25" s="3" t="s">
        <v>6</v>
      </c>
      <c r="D25" s="10">
        <v>4</v>
      </c>
      <c r="E25" s="3">
        <v>3</v>
      </c>
      <c r="F25" s="3">
        <v>197</v>
      </c>
      <c r="G25" s="3">
        <v>92</v>
      </c>
      <c r="H25" s="6"/>
      <c r="I25" s="19">
        <f t="shared" si="0"/>
        <v>4.2030456852791873E-2</v>
      </c>
      <c r="J25" s="16" t="s">
        <v>22</v>
      </c>
    </row>
    <row r="26" spans="1:10" ht="25.5" hidden="1" customHeight="1" x14ac:dyDescent="0.25">
      <c r="A26" s="8" t="s">
        <v>43</v>
      </c>
      <c r="B26" s="5" t="s">
        <v>21</v>
      </c>
      <c r="C26" s="3" t="s">
        <v>7</v>
      </c>
      <c r="D26" s="10">
        <v>1</v>
      </c>
      <c r="E26" s="3">
        <v>2</v>
      </c>
      <c r="F26" s="3">
        <v>82.6</v>
      </c>
      <c r="G26" s="3">
        <v>41</v>
      </c>
      <c r="H26" s="6"/>
      <c r="I26" s="19">
        <f t="shared" si="0"/>
        <v>4.4673123486682814E-2</v>
      </c>
      <c r="J26" s="16" t="s">
        <v>22</v>
      </c>
    </row>
    <row r="27" spans="1:10" ht="25.5" hidden="1" customHeight="1" x14ac:dyDescent="0.25">
      <c r="A27" s="8" t="s">
        <v>44</v>
      </c>
      <c r="B27" s="5" t="s">
        <v>21</v>
      </c>
      <c r="C27" s="3" t="s">
        <v>7</v>
      </c>
      <c r="D27" s="10">
        <v>2</v>
      </c>
      <c r="E27" s="3">
        <v>2</v>
      </c>
      <c r="F27" s="3">
        <v>87.1</v>
      </c>
      <c r="G27" s="3">
        <v>28</v>
      </c>
      <c r="H27" s="6"/>
      <c r="I27" s="19">
        <f t="shared" si="0"/>
        <v>2.8932261768082664E-2</v>
      </c>
      <c r="J27" s="16" t="s">
        <v>22</v>
      </c>
    </row>
    <row r="28" spans="1:10" ht="25.5" hidden="1" customHeight="1" x14ac:dyDescent="0.25">
      <c r="A28" s="8" t="s">
        <v>45</v>
      </c>
      <c r="B28" s="5" t="s">
        <v>21</v>
      </c>
      <c r="C28" s="3" t="s">
        <v>7</v>
      </c>
      <c r="D28" s="10">
        <v>154</v>
      </c>
      <c r="E28" s="3">
        <v>2</v>
      </c>
      <c r="F28" s="3">
        <v>66.599999999999994</v>
      </c>
      <c r="G28" s="3">
        <v>23</v>
      </c>
      <c r="H28" s="6"/>
      <c r="I28" s="19">
        <f t="shared" si="0"/>
        <v>3.1081081081081083E-2</v>
      </c>
      <c r="J28" s="16" t="s">
        <v>22</v>
      </c>
    </row>
    <row r="29" spans="1:10" ht="25.5" hidden="1" customHeight="1" x14ac:dyDescent="0.25">
      <c r="A29" s="8" t="s">
        <v>46</v>
      </c>
      <c r="B29" s="5" t="s">
        <v>21</v>
      </c>
      <c r="C29" s="3" t="s">
        <v>7</v>
      </c>
      <c r="D29" s="10">
        <v>155</v>
      </c>
      <c r="E29" s="3">
        <v>2</v>
      </c>
      <c r="F29" s="3">
        <v>71.2</v>
      </c>
      <c r="G29" s="3">
        <v>47</v>
      </c>
      <c r="H29" s="6"/>
      <c r="I29" s="19">
        <f t="shared" si="0"/>
        <v>5.941011235955055E-2</v>
      </c>
      <c r="J29" s="16" t="s">
        <v>22</v>
      </c>
    </row>
    <row r="30" spans="1:10" ht="25.5" hidden="1" customHeight="1" x14ac:dyDescent="0.25">
      <c r="A30" s="8" t="s">
        <v>47</v>
      </c>
      <c r="B30" s="5" t="s">
        <v>21</v>
      </c>
      <c r="C30" s="3" t="s">
        <v>7</v>
      </c>
      <c r="D30" s="10">
        <v>157</v>
      </c>
      <c r="E30" s="3">
        <v>2</v>
      </c>
      <c r="F30" s="3">
        <v>72.7</v>
      </c>
      <c r="G30" s="3">
        <v>33</v>
      </c>
      <c r="H30" s="6"/>
      <c r="I30" s="19">
        <f t="shared" si="0"/>
        <v>4.0852819807427783E-2</v>
      </c>
      <c r="J30" s="16" t="s">
        <v>22</v>
      </c>
    </row>
    <row r="31" spans="1:10" ht="25.5" hidden="1" customHeight="1" x14ac:dyDescent="0.25">
      <c r="A31" s="8" t="s">
        <v>48</v>
      </c>
      <c r="B31" s="5" t="s">
        <v>21</v>
      </c>
      <c r="C31" s="3" t="s">
        <v>8</v>
      </c>
      <c r="D31" s="10">
        <v>8</v>
      </c>
      <c r="E31" s="3">
        <v>3</v>
      </c>
      <c r="F31" s="3">
        <v>129.1</v>
      </c>
      <c r="G31" s="3">
        <v>66</v>
      </c>
      <c r="H31" s="6"/>
      <c r="I31" s="19">
        <f t="shared" si="0"/>
        <v>4.6010844306738963E-2</v>
      </c>
      <c r="J31" s="16" t="s">
        <v>22</v>
      </c>
    </row>
    <row r="32" spans="1:10" ht="25.5" hidden="1" customHeight="1" x14ac:dyDescent="0.25">
      <c r="A32" s="8" t="s">
        <v>49</v>
      </c>
      <c r="B32" s="5" t="s">
        <v>21</v>
      </c>
      <c r="C32" s="3" t="s">
        <v>8</v>
      </c>
      <c r="D32" s="10">
        <v>47</v>
      </c>
      <c r="E32" s="3">
        <v>3</v>
      </c>
      <c r="F32" s="3">
        <v>87</v>
      </c>
      <c r="G32" s="3">
        <v>41</v>
      </c>
      <c r="H32" s="6"/>
      <c r="I32" s="19">
        <f t="shared" si="0"/>
        <v>4.2413793103448276E-2</v>
      </c>
      <c r="J32" s="16" t="s">
        <v>22</v>
      </c>
    </row>
    <row r="33" spans="1:10" ht="25.5" hidden="1" customHeight="1" x14ac:dyDescent="0.25">
      <c r="A33" s="8" t="s">
        <v>50</v>
      </c>
      <c r="B33" s="5" t="s">
        <v>21</v>
      </c>
      <c r="C33" s="3" t="s">
        <v>8</v>
      </c>
      <c r="D33" s="10" t="s">
        <v>17</v>
      </c>
      <c r="E33" s="3">
        <v>3</v>
      </c>
      <c r="F33" s="3">
        <v>80</v>
      </c>
      <c r="G33" s="3">
        <v>42</v>
      </c>
      <c r="H33" s="6"/>
      <c r="I33" s="19">
        <f t="shared" si="0"/>
        <v>4.725E-2</v>
      </c>
      <c r="J33" s="16" t="s">
        <v>22</v>
      </c>
    </row>
    <row r="34" spans="1:10" ht="25.5" hidden="1" customHeight="1" x14ac:dyDescent="0.25">
      <c r="A34" s="8" t="s">
        <v>51</v>
      </c>
      <c r="B34" s="5" t="s">
        <v>21</v>
      </c>
      <c r="C34" s="3" t="s">
        <v>9</v>
      </c>
      <c r="D34" s="10">
        <v>13</v>
      </c>
      <c r="E34" s="3">
        <v>2</v>
      </c>
      <c r="F34" s="3">
        <v>84.7</v>
      </c>
      <c r="G34" s="3">
        <v>29</v>
      </c>
      <c r="H34" s="6"/>
      <c r="I34" s="19">
        <f t="shared" si="0"/>
        <v>3.0814639905548995E-2</v>
      </c>
      <c r="J34" s="16" t="s">
        <v>22</v>
      </c>
    </row>
    <row r="35" spans="1:10" ht="25.5" hidden="1" customHeight="1" x14ac:dyDescent="0.25">
      <c r="A35" s="8" t="s">
        <v>52</v>
      </c>
      <c r="B35" s="5" t="s">
        <v>21</v>
      </c>
      <c r="C35" s="3" t="s">
        <v>10</v>
      </c>
      <c r="D35" s="10">
        <v>2</v>
      </c>
      <c r="E35" s="3">
        <v>2</v>
      </c>
      <c r="F35" s="3">
        <v>51.3</v>
      </c>
      <c r="G35" s="3">
        <v>30</v>
      </c>
      <c r="H35" s="6"/>
      <c r="I35" s="19">
        <f t="shared" si="0"/>
        <v>5.2631578947368418E-2</v>
      </c>
      <c r="J35" s="16" t="s">
        <v>22</v>
      </c>
    </row>
    <row r="36" spans="1:10" ht="25.5" hidden="1" customHeight="1" x14ac:dyDescent="0.25">
      <c r="A36" s="8" t="s">
        <v>53</v>
      </c>
      <c r="B36" s="5" t="s">
        <v>21</v>
      </c>
      <c r="C36" s="3" t="s">
        <v>10</v>
      </c>
      <c r="D36" s="10">
        <v>159</v>
      </c>
      <c r="E36" s="3">
        <v>2</v>
      </c>
      <c r="F36" s="3">
        <v>62.1</v>
      </c>
      <c r="G36" s="3">
        <v>38</v>
      </c>
      <c r="H36" s="6"/>
      <c r="I36" s="19">
        <f t="shared" si="0"/>
        <v>5.5072463768115941E-2</v>
      </c>
      <c r="J36" s="16" t="s">
        <v>22</v>
      </c>
    </row>
    <row r="37" spans="1:10" ht="25.5" hidden="1" customHeight="1" x14ac:dyDescent="0.25">
      <c r="A37" s="8" t="s">
        <v>54</v>
      </c>
      <c r="B37" s="5" t="s">
        <v>21</v>
      </c>
      <c r="C37" s="3" t="s">
        <v>10</v>
      </c>
      <c r="D37" s="10">
        <v>184</v>
      </c>
      <c r="E37" s="3">
        <v>3</v>
      </c>
      <c r="F37" s="3">
        <v>68.5</v>
      </c>
      <c r="G37" s="3">
        <v>39</v>
      </c>
      <c r="H37" s="6"/>
      <c r="I37" s="19">
        <f t="shared" si="0"/>
        <v>5.1240875912408758E-2</v>
      </c>
      <c r="J37" s="16" t="s">
        <v>22</v>
      </c>
    </row>
    <row r="38" spans="1:10" ht="25.5" hidden="1" customHeight="1" x14ac:dyDescent="0.25">
      <c r="A38" s="8" t="s">
        <v>55</v>
      </c>
      <c r="B38" s="5" t="s">
        <v>21</v>
      </c>
      <c r="C38" s="3" t="s">
        <v>11</v>
      </c>
      <c r="D38" s="10">
        <v>15</v>
      </c>
      <c r="E38" s="3">
        <v>3</v>
      </c>
      <c r="F38" s="3">
        <v>88.5</v>
      </c>
      <c r="G38" s="3">
        <v>30</v>
      </c>
      <c r="H38" s="6"/>
      <c r="I38" s="19">
        <f t="shared" si="0"/>
        <v>3.0508474576271184E-2</v>
      </c>
      <c r="J38" s="16" t="s">
        <v>22</v>
      </c>
    </row>
    <row r="39" spans="1:10" ht="25.5" hidden="1" customHeight="1" x14ac:dyDescent="0.25">
      <c r="A39" s="8" t="s">
        <v>56</v>
      </c>
      <c r="B39" s="5" t="s">
        <v>21</v>
      </c>
      <c r="C39" s="3" t="s">
        <v>11</v>
      </c>
      <c r="D39" s="10">
        <v>17</v>
      </c>
      <c r="E39" s="3">
        <v>3</v>
      </c>
      <c r="F39" s="3">
        <v>88.3</v>
      </c>
      <c r="G39" s="3">
        <v>39</v>
      </c>
      <c r="H39" s="6"/>
      <c r="I39" s="19">
        <f t="shared" si="0"/>
        <v>3.9750849377123441E-2</v>
      </c>
      <c r="J39" s="16" t="s">
        <v>22</v>
      </c>
    </row>
    <row r="40" spans="1:10" ht="25.5" hidden="1" customHeight="1" x14ac:dyDescent="0.25">
      <c r="A40" s="8" t="s">
        <v>57</v>
      </c>
      <c r="B40" s="5" t="s">
        <v>21</v>
      </c>
      <c r="C40" s="3" t="s">
        <v>11</v>
      </c>
      <c r="D40" s="10">
        <v>19</v>
      </c>
      <c r="E40" s="3">
        <v>5</v>
      </c>
      <c r="F40" s="3">
        <v>308.5</v>
      </c>
      <c r="G40" s="3">
        <v>129</v>
      </c>
      <c r="H40" s="6"/>
      <c r="I40" s="19">
        <f t="shared" si="0"/>
        <v>3.7633711507293353E-2</v>
      </c>
      <c r="J40" s="16" t="s">
        <v>22</v>
      </c>
    </row>
    <row r="41" spans="1:10" ht="25.5" hidden="1" customHeight="1" x14ac:dyDescent="0.25">
      <c r="A41" s="8" t="s">
        <v>58</v>
      </c>
      <c r="B41" s="5" t="s">
        <v>21</v>
      </c>
      <c r="C41" s="3" t="s">
        <v>12</v>
      </c>
      <c r="D41" s="10">
        <v>1</v>
      </c>
      <c r="E41" s="3">
        <v>2</v>
      </c>
      <c r="F41" s="3">
        <v>47.4</v>
      </c>
      <c r="G41" s="3">
        <v>43</v>
      </c>
      <c r="H41" s="6"/>
      <c r="I41" s="19">
        <f t="shared" si="0"/>
        <v>8.1645569620253156E-2</v>
      </c>
      <c r="J41" s="16" t="s">
        <v>22</v>
      </c>
    </row>
    <row r="42" spans="1:10" ht="25.5" hidden="1" customHeight="1" x14ac:dyDescent="0.25">
      <c r="A42" s="8" t="s">
        <v>59</v>
      </c>
      <c r="B42" s="5" t="s">
        <v>21</v>
      </c>
      <c r="C42" s="3" t="s">
        <v>12</v>
      </c>
      <c r="D42" s="10">
        <v>7</v>
      </c>
      <c r="E42" s="3">
        <v>2</v>
      </c>
      <c r="F42" s="3">
        <v>84.8</v>
      </c>
      <c r="G42" s="3">
        <v>34</v>
      </c>
      <c r="H42" s="6"/>
      <c r="I42" s="19">
        <f t="shared" si="0"/>
        <v>3.6084905660377357E-2</v>
      </c>
      <c r="J42" s="16" t="s">
        <v>22</v>
      </c>
    </row>
    <row r="43" spans="1:10" ht="25.5" hidden="1" customHeight="1" x14ac:dyDescent="0.25">
      <c r="A43" s="8" t="s">
        <v>60</v>
      </c>
      <c r="B43" s="5" t="s">
        <v>21</v>
      </c>
      <c r="C43" s="3" t="s">
        <v>12</v>
      </c>
      <c r="D43" s="10" t="s">
        <v>18</v>
      </c>
      <c r="E43" s="3">
        <v>4</v>
      </c>
      <c r="F43" s="3">
        <v>52.8</v>
      </c>
      <c r="G43" s="3">
        <v>31</v>
      </c>
      <c r="H43" s="6"/>
      <c r="I43" s="19">
        <f t="shared" si="0"/>
        <v>5.2840909090909091E-2</v>
      </c>
      <c r="J43" s="16" t="s">
        <v>22</v>
      </c>
    </row>
    <row r="44" spans="1:10" ht="25.5" hidden="1" customHeight="1" x14ac:dyDescent="0.25">
      <c r="A44" s="8" t="s">
        <v>61</v>
      </c>
      <c r="B44" s="5" t="s">
        <v>21</v>
      </c>
      <c r="C44" s="3" t="s">
        <v>13</v>
      </c>
      <c r="D44" s="10">
        <v>9</v>
      </c>
      <c r="E44" s="3">
        <v>3</v>
      </c>
      <c r="F44" s="3">
        <v>86.9</v>
      </c>
      <c r="G44" s="3">
        <v>39</v>
      </c>
      <c r="H44" s="6"/>
      <c r="I44" s="19">
        <f t="shared" si="0"/>
        <v>4.0391254315304943E-2</v>
      </c>
      <c r="J44" s="16" t="s">
        <v>22</v>
      </c>
    </row>
    <row r="45" spans="1:10" ht="25.5" hidden="1" customHeight="1" x14ac:dyDescent="0.25">
      <c r="A45" s="8" t="s">
        <v>62</v>
      </c>
      <c r="B45" s="5" t="s">
        <v>21</v>
      </c>
      <c r="C45" s="3" t="s">
        <v>13</v>
      </c>
      <c r="D45" s="10">
        <v>11</v>
      </c>
      <c r="E45" s="3">
        <v>3</v>
      </c>
      <c r="F45" s="3">
        <v>86.4</v>
      </c>
      <c r="G45" s="3">
        <v>49</v>
      </c>
      <c r="H45" s="6"/>
      <c r="I45" s="19">
        <f t="shared" si="0"/>
        <v>5.1041666666666666E-2</v>
      </c>
      <c r="J45" s="16" t="s">
        <v>22</v>
      </c>
    </row>
    <row r="46" spans="1:10" ht="25.5" hidden="1" customHeight="1" x14ac:dyDescent="0.25">
      <c r="A46" s="8" t="s">
        <v>63</v>
      </c>
      <c r="B46" s="5" t="s">
        <v>21</v>
      </c>
      <c r="C46" s="3" t="s">
        <v>13</v>
      </c>
      <c r="D46" s="10">
        <v>15</v>
      </c>
      <c r="E46" s="3">
        <v>3</v>
      </c>
      <c r="F46" s="3">
        <v>130.4</v>
      </c>
      <c r="G46" s="3">
        <v>71</v>
      </c>
      <c r="H46" s="6"/>
      <c r="I46" s="19">
        <f t="shared" si="0"/>
        <v>4.9003067484662571E-2</v>
      </c>
      <c r="J46" s="16" t="s">
        <v>22</v>
      </c>
    </row>
    <row r="47" spans="1:10" ht="25.5" hidden="1" customHeight="1" x14ac:dyDescent="0.25">
      <c r="A47" s="8" t="s">
        <v>64</v>
      </c>
      <c r="B47" s="5" t="s">
        <v>21</v>
      </c>
      <c r="C47" s="3" t="s">
        <v>13</v>
      </c>
      <c r="D47" s="10">
        <v>17</v>
      </c>
      <c r="E47" s="3">
        <v>3</v>
      </c>
      <c r="F47" s="3">
        <v>129.30000000000001</v>
      </c>
      <c r="G47" s="3">
        <v>66</v>
      </c>
      <c r="H47" s="6"/>
      <c r="I47" s="19">
        <f t="shared" si="0"/>
        <v>4.5939675174013914E-2</v>
      </c>
      <c r="J47" s="16" t="s">
        <v>22</v>
      </c>
    </row>
    <row r="48" spans="1:10" ht="25.5" hidden="1" customHeight="1" x14ac:dyDescent="0.25">
      <c r="A48" s="8" t="s">
        <v>65</v>
      </c>
      <c r="B48" s="5" t="s">
        <v>21</v>
      </c>
      <c r="C48" s="3" t="s">
        <v>13</v>
      </c>
      <c r="D48" s="10">
        <v>19</v>
      </c>
      <c r="E48" s="3">
        <v>2</v>
      </c>
      <c r="F48" s="3">
        <v>51.6</v>
      </c>
      <c r="G48" s="3">
        <v>39</v>
      </c>
      <c r="H48" s="6"/>
      <c r="I48" s="19">
        <f t="shared" si="0"/>
        <v>6.8023255813953479E-2</v>
      </c>
      <c r="J48" s="16" t="s">
        <v>22</v>
      </c>
    </row>
    <row r="49" spans="1:10" ht="25.5" hidden="1" customHeight="1" x14ac:dyDescent="0.25">
      <c r="A49" s="8" t="s">
        <v>66</v>
      </c>
      <c r="B49" s="5" t="s">
        <v>21</v>
      </c>
      <c r="C49" s="3" t="s">
        <v>13</v>
      </c>
      <c r="D49" s="10">
        <v>24</v>
      </c>
      <c r="E49" s="3">
        <v>3</v>
      </c>
      <c r="F49" s="3">
        <v>130.5</v>
      </c>
      <c r="G49" s="3">
        <v>73</v>
      </c>
      <c r="H49" s="6"/>
      <c r="I49" s="19">
        <f t="shared" si="0"/>
        <v>5.034482758620689E-2</v>
      </c>
      <c r="J49" s="16" t="s">
        <v>22</v>
      </c>
    </row>
    <row r="50" spans="1:10" ht="25.5" hidden="1" customHeight="1" x14ac:dyDescent="0.25">
      <c r="A50" s="8" t="s">
        <v>67</v>
      </c>
      <c r="B50" s="5" t="s">
        <v>21</v>
      </c>
      <c r="C50" s="3" t="s">
        <v>14</v>
      </c>
      <c r="D50" s="10">
        <v>12</v>
      </c>
      <c r="E50" s="3">
        <v>3</v>
      </c>
      <c r="F50" s="3">
        <v>71.099999999999994</v>
      </c>
      <c r="G50" s="3">
        <v>37</v>
      </c>
      <c r="H50" s="6"/>
      <c r="I50" s="19">
        <f t="shared" si="0"/>
        <v>4.683544303797469E-2</v>
      </c>
      <c r="J50" s="16" t="s">
        <v>22</v>
      </c>
    </row>
    <row r="51" spans="1:10" ht="25.5" hidden="1" customHeight="1" x14ac:dyDescent="0.25">
      <c r="A51" s="8" t="s">
        <v>68</v>
      </c>
      <c r="B51" s="5" t="s">
        <v>21</v>
      </c>
      <c r="C51" s="3" t="s">
        <v>15</v>
      </c>
      <c r="D51" s="10" t="s">
        <v>19</v>
      </c>
      <c r="E51" s="3">
        <v>3</v>
      </c>
      <c r="F51" s="3">
        <v>327.5</v>
      </c>
      <c r="G51" s="3">
        <v>40</v>
      </c>
      <c r="H51" s="6"/>
      <c r="I51" s="19">
        <f t="shared" si="0"/>
        <v>1.0992366412213739E-2</v>
      </c>
      <c r="J51" s="16" t="s">
        <v>22</v>
      </c>
    </row>
    <row r="55" spans="1:10" x14ac:dyDescent="0.25">
      <c r="E55" s="21"/>
    </row>
    <row r="67" ht="78" customHeight="1" x14ac:dyDescent="0.25"/>
  </sheetData>
  <mergeCells count="5">
    <mergeCell ref="A3:J3"/>
    <mergeCell ref="B4:D4"/>
    <mergeCell ref="B5:D5"/>
    <mergeCell ref="H2:J2"/>
    <mergeCell ref="I1:J1"/>
  </mergeCells>
  <phoneticPr fontId="1" type="noConversion"/>
  <pageMargins left="0.7" right="0.7" top="0.75" bottom="0.75" header="0.3" footer="0.3"/>
  <pageSetup paperSize="9" scale="8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2017-08-31T08:15:23Z</cp:lastPrinted>
  <dcterms:created xsi:type="dcterms:W3CDTF">2017-02-22T06:05:02Z</dcterms:created>
  <dcterms:modified xsi:type="dcterms:W3CDTF">2017-08-31T08:15:28Z</dcterms:modified>
</cp:coreProperties>
</file>