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F16" i="1"/>
  <c r="G10" i="1"/>
  <c r="F10" i="1"/>
  <c r="G7" i="1"/>
  <c r="F7" i="1"/>
  <c r="G5" i="1"/>
  <c r="F5" i="1"/>
  <c r="J9" i="1"/>
  <c r="J8" i="1"/>
  <c r="I9" i="1"/>
  <c r="I8" i="1"/>
  <c r="I22" i="1"/>
  <c r="I21" i="1"/>
  <c r="I20" i="1"/>
  <c r="I19" i="1"/>
  <c r="I18" i="1"/>
  <c r="I15" i="1"/>
  <c r="I14" i="1"/>
  <c r="I13" i="1"/>
  <c r="I17" i="1"/>
  <c r="I12" i="1"/>
  <c r="I11" i="1"/>
  <c r="I5" i="1" l="1"/>
  <c r="J5" i="1"/>
  <c r="I10" i="1"/>
  <c r="J7" i="1"/>
  <c r="I16" i="1"/>
  <c r="I7" i="1"/>
  <c r="J6" i="1"/>
  <c r="I6" i="1"/>
</calcChain>
</file>

<file path=xl/sharedStrings.xml><?xml version="1.0" encoding="utf-8"?>
<sst xmlns="http://schemas.openxmlformats.org/spreadsheetml/2006/main" count="64" uniqueCount="28">
  <si>
    <t>количество жителей, проживающих в многоквартирном доме</t>
  </si>
  <si>
    <t>2.1.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</si>
  <si>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</si>
  <si>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х</t>
  </si>
  <si>
    <t>общая площадь помещений, входящих в состав общего имущества в многоквартирных домах*</t>
  </si>
  <si>
    <t>Унинское городское поселение</t>
  </si>
  <si>
    <t>Коммунарская</t>
  </si>
  <si>
    <t>Кирова</t>
  </si>
  <si>
    <t xml:space="preserve">Ленина </t>
  </si>
  <si>
    <t>40 лет Победы</t>
  </si>
  <si>
    <t xml:space="preserve">Кирова </t>
  </si>
  <si>
    <t>Красноармейская</t>
  </si>
  <si>
    <t>70 лет ВЛКСМ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</si>
  <si>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без централизованного водоотведения</t>
  </si>
  <si>
    <t>от 1 до 5</t>
  </si>
  <si>
    <t>куб.метр на кв. метр общей площади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</si>
  <si>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Унинский муниципальный район Кировской области
</t>
  </si>
  <si>
    <t>№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</si>
  <si>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</si>
  <si>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</si>
  <si>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</si>
  <si>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</si>
  <si>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</si>
  <si>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</si>
  <si>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</si>
  <si>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Категория жилых помещений</t>
  </si>
  <si>
    <t>Приложение 34</t>
  </si>
  <si>
    <t xml:space="preserve">                                                                                       УТВЕРЖДЕНЫ
распоряжением министерства
строительства и жилищно- коммунального хозяйства Кировской области
от                    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</si>
</sst>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0" fillId="0" borderId="8" xfId="0" applyBorder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49" fontId="1" fillId="0" borderId="0" xfId="0" applyNumberFormat="1" applyFont="1" applyFill="1" applyAlignment="1">
      <alignment vertical="top" wrapText="1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pane ySplit="4" topLeftCell="A10" activePane="bottomLeft" state="frozen"/>
      <selection pane="bottomLeft" activeCell="J16" sqref="J16"/>
    </sheetView>
  </sheetViews>
  <sheetFormatPr defaultRowHeight="15" x14ac:dyDescent="0.25"/>
  <cols>
    <col min="1" max="1" width="9.140625" style="1"/>
    <col min="2" max="2" width="20" customWidth="1"/>
    <col min="3" max="3" width="16.7109375" customWidth="1"/>
    <col min="4" max="4" width="10.42578125" customWidth="1"/>
    <col min="5" max="5" width="12.28515625" customWidth="1"/>
    <col min="6" max="6" width="26.140625" hidden="1" customWidth="1"/>
    <col min="7" max="7" width="23.85546875" hidden="1" customWidth="1"/>
    <col min="8" max="8" width="10.140625" customWidth="1"/>
    <col min="9" max="9" width="13.42578125" style="15" customWidth="1"/>
    <col min="10" max="10" width="13.85546875" style="15" customWidth="1"/>
  </cols>
  <sheetData>
    <row r="1" spans="1:10" ht="18.75" x14ac:dyDescent="0.3">
      <c r="H1" s="21"/>
      <c r="I1" s="22" t="s">
        <v>26</v>
      </c>
      <c r="J1" s="22"/>
    </row>
    <row r="2" spans="1:10" s="2" customFormat="1" ht="167.25" customHeight="1" x14ac:dyDescent="0.25">
      <c r="A2" s="20"/>
      <c r="B2" s="20"/>
      <c r="C2" s="20"/>
      <c r="D2" s="20"/>
      <c r="E2" s="20"/>
      <c r="F2" s="20"/>
      <c r="G2" s="20"/>
      <c r="H2" s="23" t="s">
        <v>27</v>
      </c>
      <c r="I2" s="23"/>
      <c r="J2" s="23"/>
    </row>
    <row r="3" spans="1:10" s="3" customFormat="1" ht="107.25" customHeight="1" x14ac:dyDescent="0.25">
      <c r="A3" s="24" t="s">
        <v>16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s="7" customFormat="1" ht="120" customHeight="1" x14ac:dyDescent="0.25">
      <c r="A4" s="6" t="s">
        <v>17</v>
      </c>
      <c r="B4" s="25" t="s">
        <v>25</v>
      </c>
      <c r="C4" s="26"/>
      <c r="D4" s="27"/>
      <c r="E4" s="4" t="s">
        <v>18</v>
      </c>
      <c r="F4" s="4" t="s">
        <v>4</v>
      </c>
      <c r="G4" s="4" t="s">
        <v>0</v>
      </c>
      <c r="H4" s="4" t="s">
        <v>19</v>
      </c>
      <c r="I4" s="5" t="s">
        <v>20</v>
      </c>
      <c r="J4" s="5" t="s">
        <v>24</v>
      </c>
    </row>
    <row r="5" spans="1:10" s="7" customFormat="1" ht="81" customHeight="1" x14ac:dyDescent="0.25">
      <c r="A5" s="4">
        <v>1</v>
      </c>
      <c r="B5" s="28" t="s">
        <v>2</v>
      </c>
      <c r="C5" s="28"/>
      <c r="D5" s="28"/>
      <c r="E5" s="4" t="s">
        <v>14</v>
      </c>
      <c r="F5" s="4">
        <f>F6</f>
        <v>45</v>
      </c>
      <c r="G5" s="4">
        <f>G6</f>
        <v>40</v>
      </c>
      <c r="H5" s="30" t="s">
        <v>15</v>
      </c>
      <c r="I5" s="5">
        <f t="shared" ref="I5:I15" si="0">0.09*G5/F5</f>
        <v>7.9999999999999988E-2</v>
      </c>
      <c r="J5" s="5">
        <f>0.09*G5/F5</f>
        <v>7.9999999999999988E-2</v>
      </c>
    </row>
    <row r="6" spans="1:10" s="7" customFormat="1" ht="25.5" hidden="1" x14ac:dyDescent="0.2">
      <c r="A6" s="4" t="s">
        <v>1</v>
      </c>
      <c r="B6" s="17" t="s">
        <v>5</v>
      </c>
      <c r="C6" s="18" t="s">
        <v>7</v>
      </c>
      <c r="D6" s="18">
        <v>4</v>
      </c>
      <c r="E6" s="9">
        <v>2</v>
      </c>
      <c r="F6" s="9">
        <v>45</v>
      </c>
      <c r="G6" s="9">
        <v>40</v>
      </c>
      <c r="H6" s="31"/>
      <c r="I6" s="12">
        <f t="shared" si="0"/>
        <v>7.9999999999999988E-2</v>
      </c>
      <c r="J6" s="12">
        <f>0.09*G6/F6</f>
        <v>7.9999999999999988E-2</v>
      </c>
    </row>
    <row r="7" spans="1:10" s="7" customFormat="1" ht="82.5" customHeight="1" x14ac:dyDescent="0.25">
      <c r="A7" s="4">
        <v>2</v>
      </c>
      <c r="B7" s="29" t="s">
        <v>13</v>
      </c>
      <c r="C7" s="29"/>
      <c r="D7" s="29"/>
      <c r="E7" s="4" t="s">
        <v>14</v>
      </c>
      <c r="F7" s="4">
        <f>SUM(F8:F9)</f>
        <v>172.8</v>
      </c>
      <c r="G7" s="4">
        <f>SUM(G8:G9)</f>
        <v>61</v>
      </c>
      <c r="H7" s="30" t="s">
        <v>15</v>
      </c>
      <c r="I7" s="5">
        <f t="shared" si="0"/>
        <v>3.1770833333333331E-2</v>
      </c>
      <c r="J7" s="5">
        <f>0.09*G7/F7</f>
        <v>3.1770833333333331E-2</v>
      </c>
    </row>
    <row r="8" spans="1:10" s="7" customFormat="1" ht="32.25" hidden="1" customHeight="1" x14ac:dyDescent="0.2">
      <c r="A8" s="4">
        <v>3.1</v>
      </c>
      <c r="B8" s="17" t="s">
        <v>5</v>
      </c>
      <c r="C8" s="18" t="s">
        <v>9</v>
      </c>
      <c r="D8" s="18">
        <v>31</v>
      </c>
      <c r="E8" s="9">
        <v>3</v>
      </c>
      <c r="F8" s="9">
        <v>87.2</v>
      </c>
      <c r="G8" s="9">
        <v>31</v>
      </c>
      <c r="H8" s="32"/>
      <c r="I8" s="12">
        <f t="shared" si="0"/>
        <v>3.1995412844036696E-2</v>
      </c>
      <c r="J8" s="12">
        <f>0.09*G8/F8</f>
        <v>3.1995412844036696E-2</v>
      </c>
    </row>
    <row r="9" spans="1:10" s="7" customFormat="1" ht="32.25" hidden="1" customHeight="1" x14ac:dyDescent="0.2">
      <c r="A9" s="4">
        <v>3.2</v>
      </c>
      <c r="B9" s="17" t="s">
        <v>5</v>
      </c>
      <c r="C9" s="19" t="s">
        <v>9</v>
      </c>
      <c r="D9" s="18">
        <v>33</v>
      </c>
      <c r="E9" s="9">
        <v>3</v>
      </c>
      <c r="F9" s="9">
        <v>85.6</v>
      </c>
      <c r="G9" s="9">
        <v>30</v>
      </c>
      <c r="H9" s="31"/>
      <c r="I9" s="12">
        <f t="shared" si="0"/>
        <v>3.1542056074766352E-2</v>
      </c>
      <c r="J9" s="12">
        <f>0.09*G9/F9</f>
        <v>3.1542056074766352E-2</v>
      </c>
    </row>
    <row r="10" spans="1:10" s="10" customFormat="1" ht="69.75" customHeight="1" x14ac:dyDescent="0.2">
      <c r="A10" s="11">
        <v>3</v>
      </c>
      <c r="B10" s="28" t="s">
        <v>22</v>
      </c>
      <c r="C10" s="28"/>
      <c r="D10" s="28"/>
      <c r="E10" s="4" t="s">
        <v>14</v>
      </c>
      <c r="F10" s="4">
        <f>SUM(F11:F15)</f>
        <v>221</v>
      </c>
      <c r="G10" s="4">
        <f>SUM(G11:G15)</f>
        <v>161</v>
      </c>
      <c r="H10" s="30" t="s">
        <v>21</v>
      </c>
      <c r="I10" s="13">
        <f t="shared" si="0"/>
        <v>6.5565610859728507E-2</v>
      </c>
      <c r="J10" s="5">
        <v>7.0000000000000007E-2</v>
      </c>
    </row>
    <row r="11" spans="1:10" s="10" customFormat="1" ht="25.5" hidden="1" x14ac:dyDescent="0.2">
      <c r="A11" s="4">
        <v>5.0999999999999996</v>
      </c>
      <c r="B11" s="17" t="s">
        <v>5</v>
      </c>
      <c r="C11" s="18" t="s">
        <v>6</v>
      </c>
      <c r="D11" s="18">
        <v>15</v>
      </c>
      <c r="E11" s="9">
        <v>2</v>
      </c>
      <c r="F11" s="9">
        <v>37</v>
      </c>
      <c r="G11" s="9">
        <v>39</v>
      </c>
      <c r="H11" s="32"/>
      <c r="I11" s="14">
        <f t="shared" si="0"/>
        <v>9.4864864864864853E-2</v>
      </c>
      <c r="J11" s="5" t="s">
        <v>3</v>
      </c>
    </row>
    <row r="12" spans="1:10" s="10" customFormat="1" ht="25.5" hidden="1" x14ac:dyDescent="0.2">
      <c r="A12" s="4">
        <v>5.2</v>
      </c>
      <c r="B12" s="17" t="s">
        <v>5</v>
      </c>
      <c r="C12" s="18" t="s">
        <v>6</v>
      </c>
      <c r="D12" s="18">
        <v>17</v>
      </c>
      <c r="E12" s="9">
        <v>2</v>
      </c>
      <c r="F12" s="9">
        <v>49</v>
      </c>
      <c r="G12" s="9">
        <v>31</v>
      </c>
      <c r="H12" s="32"/>
      <c r="I12" s="14">
        <f t="shared" si="0"/>
        <v>5.6938775510204084E-2</v>
      </c>
      <c r="J12" s="5" t="s">
        <v>3</v>
      </c>
    </row>
    <row r="13" spans="1:10" s="10" customFormat="1" ht="25.5" hidden="1" x14ac:dyDescent="0.2">
      <c r="A13" s="4">
        <v>5.3</v>
      </c>
      <c r="B13" s="17" t="s">
        <v>5</v>
      </c>
      <c r="C13" s="18" t="s">
        <v>7</v>
      </c>
      <c r="D13" s="18">
        <v>6</v>
      </c>
      <c r="E13" s="9">
        <v>2</v>
      </c>
      <c r="F13" s="9">
        <v>49</v>
      </c>
      <c r="G13" s="9">
        <v>25</v>
      </c>
      <c r="H13" s="32"/>
      <c r="I13" s="14">
        <f t="shared" si="0"/>
        <v>4.5918367346938778E-2</v>
      </c>
      <c r="J13" s="5" t="s">
        <v>3</v>
      </c>
    </row>
    <row r="14" spans="1:10" s="10" customFormat="1" ht="25.5" hidden="1" x14ac:dyDescent="0.2">
      <c r="A14" s="4">
        <v>5.4</v>
      </c>
      <c r="B14" s="17" t="s">
        <v>5</v>
      </c>
      <c r="C14" s="18" t="s">
        <v>8</v>
      </c>
      <c r="D14" s="18">
        <v>18</v>
      </c>
      <c r="E14" s="9">
        <v>3</v>
      </c>
      <c r="F14" s="9">
        <v>54</v>
      </c>
      <c r="G14" s="9">
        <v>43</v>
      </c>
      <c r="H14" s="32"/>
      <c r="I14" s="14">
        <f t="shared" si="0"/>
        <v>7.1666666666666656E-2</v>
      </c>
      <c r="J14" s="5" t="s">
        <v>3</v>
      </c>
    </row>
    <row r="15" spans="1:10" s="10" customFormat="1" ht="25.5" hidden="1" x14ac:dyDescent="0.2">
      <c r="A15" s="4">
        <v>5.5</v>
      </c>
      <c r="B15" s="17" t="s">
        <v>5</v>
      </c>
      <c r="C15" s="18" t="s">
        <v>8</v>
      </c>
      <c r="D15" s="18">
        <v>19</v>
      </c>
      <c r="E15" s="9">
        <v>2</v>
      </c>
      <c r="F15" s="9">
        <v>32</v>
      </c>
      <c r="G15" s="9">
        <v>23</v>
      </c>
      <c r="H15" s="31"/>
      <c r="I15" s="14">
        <f t="shared" si="0"/>
        <v>6.4687499999999995E-2</v>
      </c>
      <c r="J15" s="5" t="s">
        <v>3</v>
      </c>
    </row>
    <row r="16" spans="1:10" s="10" customFormat="1" ht="66.75" customHeight="1" x14ac:dyDescent="0.2">
      <c r="A16" s="11">
        <v>6</v>
      </c>
      <c r="B16" s="28" t="s">
        <v>23</v>
      </c>
      <c r="C16" s="28"/>
      <c r="D16" s="28"/>
      <c r="E16" s="4" t="s">
        <v>14</v>
      </c>
      <c r="F16" s="4">
        <f>SUM(F17:F22)</f>
        <v>192</v>
      </c>
      <c r="G16" s="4">
        <f>SUM(G17:G22)</f>
        <v>127</v>
      </c>
      <c r="H16" s="4" t="s">
        <v>21</v>
      </c>
      <c r="I16" s="13">
        <f t="shared" ref="I16:I22" si="1">0.09*G16/F16</f>
        <v>5.9531250000000001E-2</v>
      </c>
      <c r="J16" s="5" t="s">
        <v>3</v>
      </c>
    </row>
    <row r="17" spans="1:10" s="10" customFormat="1" ht="25.5" hidden="1" customHeight="1" x14ac:dyDescent="0.2">
      <c r="A17" s="11">
        <v>6.1</v>
      </c>
      <c r="B17" s="8" t="s">
        <v>5</v>
      </c>
      <c r="C17" s="9" t="s">
        <v>10</v>
      </c>
      <c r="D17" s="9">
        <v>36</v>
      </c>
      <c r="E17" s="9">
        <v>2</v>
      </c>
      <c r="F17" s="9">
        <v>16</v>
      </c>
      <c r="G17" s="9">
        <v>11</v>
      </c>
      <c r="H17" s="4"/>
      <c r="I17" s="14">
        <f t="shared" si="1"/>
        <v>6.1874999999999999E-2</v>
      </c>
      <c r="J17" s="5" t="s">
        <v>3</v>
      </c>
    </row>
    <row r="18" spans="1:10" s="10" customFormat="1" ht="25.5" hidden="1" customHeight="1" x14ac:dyDescent="0.2">
      <c r="A18" s="11">
        <v>6.2</v>
      </c>
      <c r="B18" s="8" t="s">
        <v>5</v>
      </c>
      <c r="C18" s="9" t="s">
        <v>7</v>
      </c>
      <c r="D18" s="9">
        <v>38</v>
      </c>
      <c r="E18" s="9">
        <v>2</v>
      </c>
      <c r="F18" s="9">
        <v>16</v>
      </c>
      <c r="G18" s="9">
        <v>20</v>
      </c>
      <c r="H18" s="4"/>
      <c r="I18" s="14">
        <f t="shared" si="1"/>
        <v>0.11249999999999999</v>
      </c>
      <c r="J18" s="5" t="s">
        <v>3</v>
      </c>
    </row>
    <row r="19" spans="1:10" s="10" customFormat="1" ht="25.5" hidden="1" customHeight="1" x14ac:dyDescent="0.2">
      <c r="A19" s="11">
        <v>6.3</v>
      </c>
      <c r="B19" s="8" t="s">
        <v>5</v>
      </c>
      <c r="C19" s="9" t="s">
        <v>7</v>
      </c>
      <c r="D19" s="9">
        <v>53</v>
      </c>
      <c r="E19" s="9">
        <v>2</v>
      </c>
      <c r="F19" s="9">
        <v>32</v>
      </c>
      <c r="G19" s="9">
        <v>18</v>
      </c>
      <c r="H19" s="4"/>
      <c r="I19" s="14">
        <f t="shared" si="1"/>
        <v>5.0624999999999996E-2</v>
      </c>
      <c r="J19" s="5" t="s">
        <v>3</v>
      </c>
    </row>
    <row r="20" spans="1:10" s="10" customFormat="1" ht="25.5" hidden="1" customHeight="1" x14ac:dyDescent="0.2">
      <c r="A20" s="11">
        <v>6.4</v>
      </c>
      <c r="B20" s="8" t="s">
        <v>5</v>
      </c>
      <c r="C20" s="9" t="s">
        <v>11</v>
      </c>
      <c r="D20" s="9">
        <v>3</v>
      </c>
      <c r="E20" s="9">
        <v>2</v>
      </c>
      <c r="F20" s="9">
        <v>48</v>
      </c>
      <c r="G20" s="9">
        <v>23</v>
      </c>
      <c r="H20" s="4"/>
      <c r="I20" s="14">
        <f t="shared" si="1"/>
        <v>4.3124999999999997E-2</v>
      </c>
      <c r="J20" s="5" t="s">
        <v>3</v>
      </c>
    </row>
    <row r="21" spans="1:10" s="10" customFormat="1" ht="25.5" hidden="1" customHeight="1" x14ac:dyDescent="0.2">
      <c r="A21" s="11">
        <v>6.5</v>
      </c>
      <c r="B21" s="8" t="s">
        <v>5</v>
      </c>
      <c r="C21" s="9" t="s">
        <v>12</v>
      </c>
      <c r="D21" s="9">
        <v>2</v>
      </c>
      <c r="E21" s="9">
        <v>2</v>
      </c>
      <c r="F21" s="9">
        <v>48</v>
      </c>
      <c r="G21" s="9">
        <v>37</v>
      </c>
      <c r="H21" s="4"/>
      <c r="I21" s="14">
        <f t="shared" si="1"/>
        <v>6.9375000000000006E-2</v>
      </c>
      <c r="J21" s="5" t="s">
        <v>3</v>
      </c>
    </row>
    <row r="22" spans="1:10" s="10" customFormat="1" ht="25.5" hidden="1" customHeight="1" x14ac:dyDescent="0.2">
      <c r="A22" s="11">
        <v>6.6</v>
      </c>
      <c r="B22" s="8" t="s">
        <v>5</v>
      </c>
      <c r="C22" s="9" t="s">
        <v>8</v>
      </c>
      <c r="D22" s="9">
        <v>15</v>
      </c>
      <c r="E22" s="9">
        <v>2</v>
      </c>
      <c r="F22" s="9">
        <v>32</v>
      </c>
      <c r="G22" s="9">
        <v>18</v>
      </c>
      <c r="H22" s="4"/>
      <c r="I22" s="14">
        <f t="shared" si="1"/>
        <v>5.0624999999999996E-2</v>
      </c>
      <c r="J22" s="5" t="s">
        <v>3</v>
      </c>
    </row>
    <row r="25" spans="1:10" x14ac:dyDescent="0.25">
      <c r="E25" s="16"/>
    </row>
  </sheetData>
  <mergeCells count="11">
    <mergeCell ref="I1:J1"/>
    <mergeCell ref="H2:J2"/>
    <mergeCell ref="A3:J3"/>
    <mergeCell ref="B4:D4"/>
    <mergeCell ref="B16:D16"/>
    <mergeCell ref="B10:D10"/>
    <mergeCell ref="B5:D5"/>
    <mergeCell ref="B7:D7"/>
    <mergeCell ref="H5:H6"/>
    <mergeCell ref="H7:H9"/>
    <mergeCell ref="H10:H1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2017-07-24T12:00:45Z</cp:lastPrinted>
  <dcterms:created xsi:type="dcterms:W3CDTF">2017-02-22T06:05:02Z</dcterms:created>
  <dcterms:modified xsi:type="dcterms:W3CDTF">2017-07-24T14:25:29Z</dcterms:modified>
</cp:coreProperties>
</file>